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C14" i="1"/>
  <c r="C12" i="1"/>
  <c r="C11" i="1"/>
  <c r="C10" i="1"/>
  <c r="K18" i="1"/>
  <c r="E18" i="1"/>
  <c r="F18" i="1"/>
  <c r="G18" i="1"/>
  <c r="J18" i="1"/>
  <c r="C18" i="1" l="1"/>
  <c r="D16" i="1" s="1"/>
  <c r="D10" i="1" l="1"/>
  <c r="D11" i="1"/>
  <c r="D12" i="1"/>
  <c r="D14" i="1"/>
  <c r="D9" i="1"/>
  <c r="D18" i="1" l="1"/>
</calcChain>
</file>

<file path=xl/sharedStrings.xml><?xml version="1.0" encoding="utf-8"?>
<sst xmlns="http://schemas.openxmlformats.org/spreadsheetml/2006/main" count="94" uniqueCount="44">
  <si>
    <t>ИНФОРМАЦИЯ</t>
  </si>
  <si>
    <t>Грязнова Ирина Александровна</t>
  </si>
  <si>
    <t>Гончарова Жанна Юрьевна</t>
  </si>
  <si>
    <t>Морозова Ирина Эдуардовна</t>
  </si>
  <si>
    <t>8(86383)26046</t>
  </si>
  <si>
    <t>1.  </t>
  </si>
  <si>
    <t>2.  </t>
  </si>
  <si>
    <t>3.  </t>
  </si>
  <si>
    <t>-</t>
  </si>
  <si>
    <t>4.  </t>
  </si>
  <si>
    <t>5.  </t>
  </si>
  <si>
    <t>6.  </t>
  </si>
  <si>
    <t>7.  </t>
  </si>
  <si>
    <t>8.  </t>
  </si>
  <si>
    <t>9.  </t>
  </si>
  <si>
    <t>ТАБЛИЦА № 3</t>
  </si>
  <si>
    <t xml:space="preserve">       (тыс. рублей)</t>
  </si>
  <si>
    <r>
      <t>Всего</t>
    </r>
    <r>
      <rPr>
        <vertAlign val="superscript"/>
        <sz val="12"/>
        <color theme="1"/>
        <rFont val="Times New Roman"/>
        <family val="1"/>
        <charset val="204"/>
      </rPr>
      <t>1)</t>
    </r>
  </si>
  <si>
    <t>Использование средств</t>
  </si>
  <si>
    <t>Субвенция муниципальным образованиям на закупку путевок и выплату компенсаций</t>
  </si>
  <si>
    <t>Средства областного бюджета на организацию временной занятости несовершеннолетних</t>
  </si>
  <si>
    <t>Местный бюджет</t>
  </si>
  <si>
    <t>Средства предприятий, организаций, учреждений</t>
  </si>
  <si>
    <t>Средства спонсоров</t>
  </si>
  <si>
    <t>Средства родителей</t>
  </si>
  <si>
    <t>ВСЕГО</t>
  </si>
  <si>
    <t>Источники финансирования</t>
  </si>
  <si>
    <t>№ п/п</t>
  </si>
  <si>
    <t>В процентах от всех выделенных средств</t>
  </si>
  <si>
    <t>Организация питания в лагерях с дневным пребываниемв лагерях с дневным</t>
  </si>
  <si>
    <t>закупка путевок</t>
  </si>
  <si>
    <t>выплата компенсации за самостоятельно приобретенные путевки</t>
  </si>
  <si>
    <t>организация проезда детей к месту отдыха и обратно</t>
  </si>
  <si>
    <t>содержание материально- технической базы организаций отдыха</t>
  </si>
  <si>
    <t>организация временной занятости</t>
  </si>
  <si>
    <t>другие расходы (указать какие: страхование, наценка, банковские услуг и т.д.)</t>
  </si>
  <si>
    <t>Заместитель главы Администрации Белокалитвинского района                                                                                           Е.Н. Керенцева</t>
  </si>
  <si>
    <t>Примечание: 1) Сумма средств в столбце 3 по строкам (1-9) складывается из сумм с 5 по 11 ячейки в соответствующей строке.</t>
  </si>
  <si>
    <t xml:space="preserve">                          2) Процент высчитывается от общего объема средств (всего), указанного  в столбце 3 строки 9.      </t>
  </si>
  <si>
    <t>наценка</t>
  </si>
  <si>
    <t>реклама</t>
  </si>
  <si>
    <t xml:space="preserve"> объем средств, израсходованных на детскую оздоровительную кампаниюза 8 месяцев 2018 года в Белокалитвинском районе</t>
  </si>
  <si>
    <t>Субсидия муниципальным образованиям на оздоровление в лагерях с дневным пребыв.</t>
  </si>
  <si>
    <r>
      <t xml:space="preserve">Другие источники, в том числе </t>
    </r>
    <r>
      <rPr>
        <i/>
        <sz val="8"/>
        <color theme="1"/>
        <rFont val="Times New Roman"/>
        <family val="1"/>
        <charset val="204"/>
      </rPr>
      <t>(указать какие)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</si>
</sst>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top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20" zoomScaleNormal="120" workbookViewId="0">
      <selection activeCell="F23" sqref="F23"/>
    </sheetView>
  </sheetViews>
  <sheetFormatPr defaultRowHeight="15" x14ac:dyDescent="0.25"/>
  <cols>
    <col min="1" max="1" width="2.85546875" customWidth="1"/>
    <col min="2" max="2" width="45.7109375" customWidth="1"/>
    <col min="3" max="3" width="10.28515625" customWidth="1"/>
    <col min="4" max="4" width="9.85546875" customWidth="1"/>
    <col min="6" max="6" width="9.5703125" bestFit="1" customWidth="1"/>
    <col min="8" max="8" width="8" customWidth="1"/>
    <col min="10" max="10" width="8.28515625" customWidth="1"/>
    <col min="11" max="11" width="8.7109375" customWidth="1"/>
  </cols>
  <sheetData>
    <row r="1" spans="1:12" s="9" customFormat="1" ht="15.75" x14ac:dyDescent="0.2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s="5" customFormat="1" ht="15.7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s="5" customFormat="1" ht="15.75" x14ac:dyDescent="0.25">
      <c r="A3" s="27" t="s">
        <v>41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s="8" customFormat="1" ht="11.25" x14ac:dyDescent="0.2">
      <c r="A4" s="28" t="s">
        <v>16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ht="13.5" customHeight="1" x14ac:dyDescent="0.25">
      <c r="A5" s="20" t="s">
        <v>27</v>
      </c>
      <c r="B5" s="29" t="s">
        <v>26</v>
      </c>
      <c r="C5" s="25" t="s">
        <v>17</v>
      </c>
      <c r="D5" s="20" t="s">
        <v>28</v>
      </c>
      <c r="E5" s="26" t="s">
        <v>18</v>
      </c>
      <c r="F5" s="26"/>
      <c r="G5" s="26"/>
      <c r="H5" s="26"/>
      <c r="I5" s="26"/>
      <c r="J5" s="26"/>
      <c r="K5" s="26"/>
    </row>
    <row r="6" spans="1:12" ht="82.5" hidden="1" customHeight="1" thickBot="1" x14ac:dyDescent="0.3">
      <c r="A6" s="20"/>
      <c r="B6" s="30"/>
      <c r="C6" s="25"/>
      <c r="D6" s="20"/>
      <c r="E6" s="26"/>
      <c r="F6" s="26"/>
      <c r="G6" s="26"/>
      <c r="H6" s="26"/>
      <c r="I6" s="26"/>
      <c r="J6" s="26"/>
      <c r="K6" s="26"/>
    </row>
    <row r="7" spans="1:12" ht="128.25" customHeight="1" x14ac:dyDescent="0.25">
      <c r="A7" s="20"/>
      <c r="B7" s="31"/>
      <c r="C7" s="25"/>
      <c r="D7" s="20"/>
      <c r="E7" s="11" t="s">
        <v>29</v>
      </c>
      <c r="F7" s="11" t="s">
        <v>30</v>
      </c>
      <c r="G7" s="11" t="s">
        <v>31</v>
      </c>
      <c r="H7" s="11" t="s">
        <v>32</v>
      </c>
      <c r="I7" s="11" t="s">
        <v>33</v>
      </c>
      <c r="J7" s="11" t="s">
        <v>34</v>
      </c>
      <c r="K7" s="11" t="s">
        <v>35</v>
      </c>
    </row>
    <row r="8" spans="1:12" s="8" customFormat="1" ht="12.75" customHeight="1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</row>
    <row r="9" spans="1:12" ht="30" x14ac:dyDescent="0.25">
      <c r="A9" s="4" t="s">
        <v>5</v>
      </c>
      <c r="B9" s="16" t="s">
        <v>42</v>
      </c>
      <c r="C9" s="6">
        <v>6210.3</v>
      </c>
      <c r="D9" s="17">
        <f>C9/C18*100</f>
        <v>22.780285770565552</v>
      </c>
      <c r="E9" s="6">
        <v>6210.3</v>
      </c>
      <c r="F9" s="6" t="s">
        <v>8</v>
      </c>
      <c r="G9" s="6" t="s">
        <v>8</v>
      </c>
      <c r="H9" s="6" t="s">
        <v>8</v>
      </c>
      <c r="I9" s="6" t="s">
        <v>8</v>
      </c>
      <c r="J9" s="6" t="s">
        <v>8</v>
      </c>
      <c r="K9" s="6" t="s">
        <v>8</v>
      </c>
    </row>
    <row r="10" spans="1:12" ht="30" x14ac:dyDescent="0.25">
      <c r="A10" s="4" t="s">
        <v>6</v>
      </c>
      <c r="B10" s="16" t="s">
        <v>19</v>
      </c>
      <c r="C10" s="6">
        <f>SUM(E10:K10)</f>
        <v>15999.95</v>
      </c>
      <c r="D10" s="17">
        <f>C10/C18*100</f>
        <v>58.690149157812066</v>
      </c>
      <c r="E10" s="6" t="s">
        <v>8</v>
      </c>
      <c r="F10" s="6">
        <v>12598.12</v>
      </c>
      <c r="G10" s="6">
        <v>3380.12</v>
      </c>
      <c r="H10" s="6" t="s">
        <v>8</v>
      </c>
      <c r="I10" s="6" t="s">
        <v>8</v>
      </c>
      <c r="J10" s="6" t="s">
        <v>8</v>
      </c>
      <c r="K10" s="6">
        <v>21.71</v>
      </c>
    </row>
    <row r="11" spans="1:12" ht="29.25" customHeight="1" x14ac:dyDescent="0.25">
      <c r="A11" s="4" t="s">
        <v>7</v>
      </c>
      <c r="B11" s="16" t="s">
        <v>20</v>
      </c>
      <c r="C11" s="6">
        <f>SUM(E11:K11)</f>
        <v>181.4</v>
      </c>
      <c r="D11" s="17">
        <f>C11/C18*100</f>
        <v>0.66540164545683633</v>
      </c>
      <c r="E11" s="6" t="s">
        <v>8</v>
      </c>
      <c r="F11" s="6" t="s">
        <v>8</v>
      </c>
      <c r="G11" s="6" t="s">
        <v>8</v>
      </c>
      <c r="H11" s="6" t="s">
        <v>8</v>
      </c>
      <c r="I11" s="6" t="s">
        <v>8</v>
      </c>
      <c r="J11" s="6">
        <v>181.4</v>
      </c>
      <c r="K11" s="6" t="s">
        <v>8</v>
      </c>
    </row>
    <row r="12" spans="1:12" ht="12.75" customHeight="1" x14ac:dyDescent="0.25">
      <c r="A12" s="21" t="s">
        <v>9</v>
      </c>
      <c r="B12" s="22" t="s">
        <v>21</v>
      </c>
      <c r="C12" s="19">
        <f>SUM(E12:K13)</f>
        <v>2341.9</v>
      </c>
      <c r="D12" s="23">
        <f>C12/C18*100</f>
        <v>8.5904306146381746</v>
      </c>
      <c r="E12" s="24">
        <v>396.4</v>
      </c>
      <c r="F12" s="19" t="s">
        <v>8</v>
      </c>
      <c r="G12" s="19" t="s">
        <v>8</v>
      </c>
      <c r="H12" s="19" t="s">
        <v>8</v>
      </c>
      <c r="I12" s="19" t="s">
        <v>8</v>
      </c>
      <c r="J12" s="19">
        <v>477</v>
      </c>
      <c r="K12" s="6">
        <v>1453.5</v>
      </c>
      <c r="L12" s="8" t="s">
        <v>39</v>
      </c>
    </row>
    <row r="13" spans="1:12" ht="12.75" customHeight="1" x14ac:dyDescent="0.25">
      <c r="A13" s="21"/>
      <c r="B13" s="22"/>
      <c r="C13" s="19"/>
      <c r="D13" s="23"/>
      <c r="E13" s="24"/>
      <c r="F13" s="19"/>
      <c r="G13" s="19"/>
      <c r="H13" s="19"/>
      <c r="I13" s="19"/>
      <c r="J13" s="19"/>
      <c r="K13" s="6">
        <v>15</v>
      </c>
      <c r="L13" s="8" t="s">
        <v>40</v>
      </c>
    </row>
    <row r="14" spans="1:12" ht="16.5" customHeight="1" x14ac:dyDescent="0.25">
      <c r="A14" s="4" t="s">
        <v>10</v>
      </c>
      <c r="B14" s="16" t="s">
        <v>22</v>
      </c>
      <c r="C14" s="6">
        <f>SUM(E14:K14)</f>
        <v>1271.24</v>
      </c>
      <c r="D14" s="17">
        <f>C14/C18*100</f>
        <v>4.6630936481287133</v>
      </c>
      <c r="E14" s="6" t="s">
        <v>8</v>
      </c>
      <c r="F14" s="6">
        <v>1163.23</v>
      </c>
      <c r="G14" s="6" t="s">
        <v>8</v>
      </c>
      <c r="H14" s="6" t="s">
        <v>8</v>
      </c>
      <c r="I14" s="6" t="s">
        <v>8</v>
      </c>
      <c r="J14" s="6">
        <v>108.01</v>
      </c>
      <c r="K14" s="6" t="s">
        <v>8</v>
      </c>
    </row>
    <row r="15" spans="1:12" ht="18" customHeight="1" x14ac:dyDescent="0.25">
      <c r="A15" s="4" t="s">
        <v>11</v>
      </c>
      <c r="B15" s="16" t="s">
        <v>23</v>
      </c>
      <c r="C15" s="6" t="s">
        <v>8</v>
      </c>
      <c r="D15" s="17" t="s">
        <v>8</v>
      </c>
      <c r="E15" s="6" t="s">
        <v>8</v>
      </c>
      <c r="F15" s="6" t="s">
        <v>8</v>
      </c>
      <c r="G15" s="6" t="s">
        <v>8</v>
      </c>
      <c r="H15" s="6" t="s">
        <v>8</v>
      </c>
      <c r="I15" s="6" t="s">
        <v>8</v>
      </c>
      <c r="J15" s="6" t="s">
        <v>8</v>
      </c>
      <c r="K15" s="6" t="s">
        <v>8</v>
      </c>
    </row>
    <row r="16" spans="1:12" ht="17.25" customHeight="1" x14ac:dyDescent="0.25">
      <c r="A16" s="4" t="s">
        <v>12</v>
      </c>
      <c r="B16" s="16" t="s">
        <v>24</v>
      </c>
      <c r="C16" s="6">
        <f>SUM(E16:K16)</f>
        <v>1256.94</v>
      </c>
      <c r="D16" s="17">
        <f>C16/C18*100</f>
        <v>4.6106391633986537</v>
      </c>
      <c r="E16" s="6" t="s">
        <v>8</v>
      </c>
      <c r="F16" s="6">
        <v>1256.94</v>
      </c>
      <c r="G16" s="6" t="s">
        <v>8</v>
      </c>
      <c r="H16" s="6" t="s">
        <v>8</v>
      </c>
      <c r="I16" s="6" t="s">
        <v>8</v>
      </c>
      <c r="J16" s="6" t="s">
        <v>8</v>
      </c>
      <c r="K16" s="6" t="s">
        <v>8</v>
      </c>
    </row>
    <row r="17" spans="1:11" ht="20.25" customHeight="1" x14ac:dyDescent="0.25">
      <c r="A17" s="4" t="s">
        <v>13</v>
      </c>
      <c r="B17" s="16" t="s">
        <v>43</v>
      </c>
      <c r="C17" s="6" t="s">
        <v>8</v>
      </c>
      <c r="D17" s="17" t="s">
        <v>8</v>
      </c>
      <c r="E17" s="6" t="s">
        <v>8</v>
      </c>
      <c r="F17" s="6" t="s">
        <v>8</v>
      </c>
      <c r="G17" s="6" t="s">
        <v>8</v>
      </c>
      <c r="H17" s="6" t="s">
        <v>8</v>
      </c>
      <c r="I17" s="6" t="s">
        <v>8</v>
      </c>
      <c r="J17" s="6" t="s">
        <v>8</v>
      </c>
      <c r="K17" s="6" t="s">
        <v>8</v>
      </c>
    </row>
    <row r="18" spans="1:11" s="12" customFormat="1" ht="19.5" customHeight="1" thickBot="1" x14ac:dyDescent="0.3">
      <c r="A18" s="13" t="s">
        <v>14</v>
      </c>
      <c r="B18" s="14" t="s">
        <v>25</v>
      </c>
      <c r="C18" s="15">
        <f>SUM(C9:C17)</f>
        <v>27261.730000000003</v>
      </c>
      <c r="D18" s="18">
        <f>SUM(D9:D17)</f>
        <v>100</v>
      </c>
      <c r="E18" s="15">
        <f>SUM(E9:E17)</f>
        <v>6606.7</v>
      </c>
      <c r="F18" s="15">
        <f>SUM(F9:F17)</f>
        <v>15018.29</v>
      </c>
      <c r="G18" s="15">
        <f>SUM(G9:G17)</f>
        <v>3380.12</v>
      </c>
      <c r="H18" s="15" t="s">
        <v>8</v>
      </c>
      <c r="I18" s="15" t="s">
        <v>8</v>
      </c>
      <c r="J18" s="15">
        <f>SUM(J9:J17)</f>
        <v>766.41</v>
      </c>
      <c r="K18" s="15">
        <f>SUM(K9:K17)</f>
        <v>1490.21</v>
      </c>
    </row>
    <row r="19" spans="1:11" s="8" customFormat="1" ht="11.25" x14ac:dyDescent="0.2">
      <c r="A19" s="7" t="s">
        <v>37</v>
      </c>
    </row>
    <row r="20" spans="1:11" s="8" customFormat="1" ht="11.25" x14ac:dyDescent="0.2">
      <c r="A20" s="7" t="s">
        <v>38</v>
      </c>
    </row>
    <row r="21" spans="1:11" s="3" customFormat="1" ht="12.75" x14ac:dyDescent="0.2">
      <c r="A21" s="2"/>
    </row>
    <row r="22" spans="1:11" s="9" customFormat="1" ht="15.75" x14ac:dyDescent="0.25">
      <c r="A22" s="1" t="s">
        <v>36</v>
      </c>
    </row>
    <row r="23" spans="1:11" s="8" customFormat="1" ht="17.25" customHeight="1" x14ac:dyDescent="0.2">
      <c r="A23" s="7" t="s">
        <v>1</v>
      </c>
    </row>
    <row r="24" spans="1:11" s="8" customFormat="1" ht="11.25" x14ac:dyDescent="0.2">
      <c r="A24" s="7" t="s">
        <v>2</v>
      </c>
    </row>
    <row r="25" spans="1:11" s="8" customFormat="1" ht="11.25" x14ac:dyDescent="0.2">
      <c r="A25" s="7" t="s">
        <v>3</v>
      </c>
    </row>
    <row r="26" spans="1:11" s="8" customFormat="1" ht="11.25" x14ac:dyDescent="0.2">
      <c r="A26" s="7" t="s">
        <v>4</v>
      </c>
    </row>
  </sheetData>
  <mergeCells count="19">
    <mergeCell ref="A2:K2"/>
    <mergeCell ref="A3:K3"/>
    <mergeCell ref="A1:K1"/>
    <mergeCell ref="A4:K4"/>
    <mergeCell ref="B5:B7"/>
    <mergeCell ref="H12:H13"/>
    <mergeCell ref="I12:I13"/>
    <mergeCell ref="J12:J13"/>
    <mergeCell ref="A5:A7"/>
    <mergeCell ref="D5:D7"/>
    <mergeCell ref="A12:A13"/>
    <mergeCell ref="B12:B13"/>
    <mergeCell ref="C12:C13"/>
    <mergeCell ref="D12:D13"/>
    <mergeCell ref="E12:E13"/>
    <mergeCell ref="F12:F13"/>
    <mergeCell ref="G12:G13"/>
    <mergeCell ref="C5:C7"/>
    <mergeCell ref="E5:K6"/>
  </mergeCells>
  <pageMargins left="0.51181102362204722" right="0.11811023622047245" top="0.74803149606299213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2018-09-11T11:31:17Z</dcterms:modified>
</cp:coreProperties>
</file>